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fiabuckel/Downloads/"/>
    </mc:Choice>
  </mc:AlternateContent>
  <xr:revisionPtr revIDLastSave="0" documentId="13_ncr:1_{51EC6B55-596B-7942-B390-36C2996598C9}" xr6:coauthVersionLast="47" xr6:coauthVersionMax="47" xr10:uidLastSave="{00000000-0000-0000-0000-000000000000}"/>
  <bookViews>
    <workbookView xWindow="0" yWindow="500" windowWidth="28800" windowHeight="15720" xr2:uid="{D51CBB78-043D-4DCD-BF67-ED39A4EE1E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</calcChain>
</file>

<file path=xl/sharedStrings.xml><?xml version="1.0" encoding="utf-8"?>
<sst xmlns="http://schemas.openxmlformats.org/spreadsheetml/2006/main" count="85" uniqueCount="40">
  <si>
    <t>FUNCIONARIO</t>
  </si>
  <si>
    <t>N°</t>
  </si>
  <si>
    <t>MEDIO DE TRANSPORTE</t>
  </si>
  <si>
    <t>FECHA COMPRA PASAJE</t>
  </si>
  <si>
    <t>LUGAR DE ORIGEN</t>
  </si>
  <si>
    <t>LUGAR DE DESTINO</t>
  </si>
  <si>
    <t>ERNESTO MUÑOZ LAMARTINE</t>
  </si>
  <si>
    <t>JAIME EDUARDO GAJARDO FALCÓN</t>
  </si>
  <si>
    <t>ROCÍO DEL PILAR FAÚNDEZ GARCÍA</t>
  </si>
  <si>
    <t>JOSE IGNACIO VALENZUELA VARGAS</t>
  </si>
  <si>
    <t>KATHIA VALENTINA DÍAZ GODOY</t>
  </si>
  <si>
    <t>AMANDA LOYOLA URRA</t>
  </si>
  <si>
    <t>GABRIELA BELÉN PEÑA MORAGA</t>
  </si>
  <si>
    <t>GERMAN ULISES FREIRE RODRIGUEZ</t>
  </si>
  <si>
    <t>MARIA ELENA ESPINA VELIZ</t>
  </si>
  <si>
    <t>MIRIAM URSULA VALDIVIA AGUILERA</t>
  </si>
  <si>
    <t>PEDRO VEGA BRAVO</t>
  </si>
  <si>
    <t>VICTOR HUGO MUÑOZ MORALES</t>
  </si>
  <si>
    <t>FECHA INICIO COMETIDO</t>
  </si>
  <si>
    <t>FECHA TERMINO COMETIDO</t>
  </si>
  <si>
    <t>AVION</t>
  </si>
  <si>
    <t>MONTO VIATICO</t>
  </si>
  <si>
    <t>CARGO FUNCIONARIO</t>
  </si>
  <si>
    <t>Subsecretario de Justicia</t>
  </si>
  <si>
    <t>Ministro de Justicia y Derechos Humanos</t>
  </si>
  <si>
    <t>Directora Servicio de Reinserción Social Juvenil</t>
  </si>
  <si>
    <t>Experto Asesor Comunicacional</t>
  </si>
  <si>
    <t>Asesora Gabinete Subsecretario</t>
  </si>
  <si>
    <t>Asesor Gabinete Ministro de Justicia y Derchos Humanos</t>
  </si>
  <si>
    <t>Auditora Ministerial</t>
  </si>
  <si>
    <t>Encargado Unidad de Comunicaciones</t>
  </si>
  <si>
    <t>AVION y otro</t>
  </si>
  <si>
    <t>LUGAR COMETIDO</t>
  </si>
  <si>
    <t>COPIAPÓ</t>
  </si>
  <si>
    <t>Administradora Pública Auditoría</t>
  </si>
  <si>
    <t>Profesional de la Unidad de Comunicaciones</t>
  </si>
  <si>
    <t>MONTO PASAJES</t>
  </si>
  <si>
    <t>MONTO TOTAL</t>
  </si>
  <si>
    <t>Santiago</t>
  </si>
  <si>
    <t>Copiapó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</si>
</sst>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 vertical="center"/>
    </xf>
    <xf numFmtId="42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Moneda [0]" xfId="1" builtinId="7"/>
    <cellStyle name="Normal" xfId="0" builtinId="0"/>
  </cellStyles>
  <dxfs count="12">
    <dxf>
      <numFmt numFmtId="32" formatCode="_ &quot;$&quot;* #,##0_ ;_ &quot;$&quot;* \-#,##0_ ;_ &quot;$&quot;* &quot;-&quot;_ ;_ @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dd/mm/yyyy"/>
      <alignment horizontal="center" vertical="center" textRotation="0" wrapText="0" indent="0" justifyLastLine="0" shrinkToFit="0" readingOrder="0"/>
    </dxf>
    <dxf>
      <numFmt numFmtId="164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0B4202-3116-458E-AFCA-DB4CECD28E1A}" name="Tabla3" displayName="Tabla3" ref="A1:M13" totalsRowShown="0" headerRowDxfId="11">
  <autoFilter ref="A1:M13" xr:uid="{810B4202-3116-458E-AFCA-DB4CECD28E1A}"/>
  <tableColumns count="13">
    <tableColumn id="1" xr3:uid="{8A9EAC44-043E-49C0-B152-A4EAA5F5B8E0}" name="N°" dataDxfId="10"/>
    <tableColumn id="2" xr3:uid="{B5494DA4-3DE1-406D-BB6B-5079FE5AE320}" name="FUNCIONARIO"/>
    <tableColumn id="3" xr3:uid="{39FEDBB8-F0F2-41D4-9FC6-05F212CE6328}" name="CARGO FUNCIONARIO"/>
    <tableColumn id="12" xr3:uid="{CD50F8F2-6D4A-4806-92EE-55D48895D3E6}" name="LUGAR COMETIDO" dataDxfId="9"/>
    <tableColumn id="4" xr3:uid="{98FF4D23-ACB0-439D-87A0-87C772977E4C}" name="FECHA INICIO COMETIDO" dataDxfId="8"/>
    <tableColumn id="5" xr3:uid="{86853584-823C-4F5B-985F-CF0A5EAFD54E}" name="FECHA TERMINO COMETIDO" dataDxfId="7"/>
    <tableColumn id="6" xr3:uid="{88044619-5478-4C33-837F-8F7059207B1B}" name="MEDIO DE TRANSPORTE" dataDxfId="6"/>
    <tableColumn id="7" xr3:uid="{48D1C2B6-E5D3-4504-B5DF-30DA6AD0BD48}" name="FECHA COMPRA PASAJE" dataDxfId="5"/>
    <tableColumn id="8" xr3:uid="{0B9C4B76-6D39-441F-A844-0E6E901B8BFB}" name="LUGAR DE ORIGEN" dataDxfId="4"/>
    <tableColumn id="9" xr3:uid="{672E7FBE-0441-4E11-844B-ED7322FA7F3B}" name="LUGAR DE DESTINO" dataDxfId="3"/>
    <tableColumn id="13" xr3:uid="{C30E2807-9E0F-4F3D-B66F-8AA234C37FF5}" name="MONTO PASAJES" dataDxfId="2" dataCellStyle="Millares [0]"/>
    <tableColumn id="10" xr3:uid="{EB9924CC-04E1-4D73-976C-4CA2A9D705C6}" name="MONTO VIATICO" dataDxfId="1" dataCellStyle="Millares [0]"/>
    <tableColumn id="14" xr3:uid="{1A262381-4341-4432-8F02-C1AAFD13DBA8}" name="MONTO TOTAL" dataDxfId="0" dataCellStyle="Millares [0]">
      <calculatedColumnFormula>SUM(Tabla3[[#This Row],[MONTO PASAJES]],Tabla3[[#This Row],[MONTO VIATICO]])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B512-27CA-41A3-AE73-B1467A6455A2}">
  <dimension ref="A1:M13"/>
  <sheetViews>
    <sheetView tabSelected="1" zoomScaleNormal="100" workbookViewId="0">
      <selection activeCell="K14" sqref="K14"/>
    </sheetView>
  </sheetViews>
  <sheetFormatPr baseColWidth="10" defaultRowHeight="15" x14ac:dyDescent="0.2"/>
  <cols>
    <col min="1" max="1" width="5.5" bestFit="1" customWidth="1"/>
    <col min="2" max="2" width="31.5" bestFit="1" customWidth="1"/>
    <col min="3" max="3" width="51.6640625" bestFit="1" customWidth="1"/>
    <col min="4" max="4" width="20" bestFit="1" customWidth="1"/>
    <col min="5" max="5" width="24.6640625" customWidth="1"/>
    <col min="6" max="6" width="27.1640625" customWidth="1"/>
    <col min="7" max="7" width="23.5" customWidth="1"/>
    <col min="8" max="8" width="23.33203125" customWidth="1"/>
    <col min="9" max="9" width="18.83203125" customWidth="1"/>
    <col min="10" max="11" width="19.6640625" customWidth="1"/>
    <col min="12" max="12" width="17.5" customWidth="1"/>
    <col min="13" max="13" width="16.1640625" bestFit="1" customWidth="1"/>
  </cols>
  <sheetData>
    <row r="1" spans="1:13" x14ac:dyDescent="0.2">
      <c r="A1" s="1" t="s">
        <v>1</v>
      </c>
      <c r="B1" s="1" t="s">
        <v>0</v>
      </c>
      <c r="C1" s="1" t="s">
        <v>22</v>
      </c>
      <c r="D1" s="1" t="s">
        <v>32</v>
      </c>
      <c r="E1" s="1" t="s">
        <v>18</v>
      </c>
      <c r="F1" s="1" t="s">
        <v>19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36</v>
      </c>
      <c r="L1" s="1" t="s">
        <v>21</v>
      </c>
      <c r="M1" s="1" t="s">
        <v>37</v>
      </c>
    </row>
    <row r="2" spans="1:13" x14ac:dyDescent="0.2">
      <c r="A2" s="2">
        <v>1</v>
      </c>
      <c r="B2" t="s">
        <v>6</v>
      </c>
      <c r="C2" t="s">
        <v>23</v>
      </c>
      <c r="D2" s="2" t="s">
        <v>33</v>
      </c>
      <c r="E2" s="4">
        <v>45862</v>
      </c>
      <c r="F2" s="4">
        <v>45862</v>
      </c>
      <c r="G2" s="2" t="s">
        <v>20</v>
      </c>
      <c r="H2" s="4">
        <v>45852</v>
      </c>
      <c r="I2" s="2" t="s">
        <v>38</v>
      </c>
      <c r="J2" s="2" t="s">
        <v>39</v>
      </c>
      <c r="K2" s="3">
        <v>259278</v>
      </c>
      <c r="L2" s="3">
        <v>0</v>
      </c>
      <c r="M2" s="3">
        <f>SUM(Tabla3[[#This Row],[MONTO PASAJES]],Tabla3[[#This Row],[MONTO VIATICO]])</f>
        <v>259278</v>
      </c>
    </row>
    <row r="3" spans="1:13" x14ac:dyDescent="0.2">
      <c r="A3" s="2">
        <v>2</v>
      </c>
      <c r="B3" t="s">
        <v>7</v>
      </c>
      <c r="C3" t="s">
        <v>24</v>
      </c>
      <c r="D3" s="2" t="s">
        <v>33</v>
      </c>
      <c r="E3" s="4">
        <v>45861</v>
      </c>
      <c r="F3" s="4">
        <v>45862</v>
      </c>
      <c r="G3" s="2" t="s">
        <v>20</v>
      </c>
      <c r="H3" s="4">
        <v>45842</v>
      </c>
      <c r="I3" s="2" t="s">
        <v>38</v>
      </c>
      <c r="J3" s="2" t="s">
        <v>39</v>
      </c>
      <c r="K3" s="3">
        <v>515376</v>
      </c>
      <c r="L3" s="3">
        <v>121034</v>
      </c>
      <c r="M3" s="3">
        <f>SUM(Tabla3[[#This Row],[MONTO PASAJES]],Tabla3[[#This Row],[MONTO VIATICO]])</f>
        <v>636410</v>
      </c>
    </row>
    <row r="4" spans="1:13" x14ac:dyDescent="0.2">
      <c r="A4" s="2">
        <v>3</v>
      </c>
      <c r="B4" t="s">
        <v>8</v>
      </c>
      <c r="C4" t="s">
        <v>25</v>
      </c>
      <c r="D4" s="2" t="s">
        <v>33</v>
      </c>
      <c r="E4" s="4">
        <v>45861</v>
      </c>
      <c r="F4" s="4">
        <v>45862</v>
      </c>
      <c r="G4" s="2" t="s">
        <v>20</v>
      </c>
      <c r="H4" s="4">
        <v>45859</v>
      </c>
      <c r="I4" s="2" t="s">
        <v>38</v>
      </c>
      <c r="J4" s="2" t="s">
        <v>39</v>
      </c>
      <c r="K4" s="3">
        <v>339241</v>
      </c>
      <c r="L4" s="3">
        <v>121034</v>
      </c>
      <c r="M4" s="3">
        <f>SUM(Tabla3[[#This Row],[MONTO PASAJES]],Tabla3[[#This Row],[MONTO VIATICO]])</f>
        <v>460275</v>
      </c>
    </row>
    <row r="5" spans="1:13" x14ac:dyDescent="0.2">
      <c r="A5" s="2">
        <v>4</v>
      </c>
      <c r="B5" t="s">
        <v>9</v>
      </c>
      <c r="C5" t="s">
        <v>26</v>
      </c>
      <c r="D5" s="2" t="s">
        <v>33</v>
      </c>
      <c r="E5" s="4">
        <v>45861</v>
      </c>
      <c r="F5" s="4">
        <v>45862</v>
      </c>
      <c r="G5" s="2" t="s">
        <v>20</v>
      </c>
      <c r="H5" s="4">
        <v>45855</v>
      </c>
      <c r="I5" s="2" t="s">
        <v>38</v>
      </c>
      <c r="J5" s="2" t="s">
        <v>39</v>
      </c>
      <c r="K5" s="3">
        <v>262928</v>
      </c>
      <c r="L5" s="3">
        <v>89779</v>
      </c>
      <c r="M5" s="3">
        <f>SUM(Tabla3[[#This Row],[MONTO PASAJES]],Tabla3[[#This Row],[MONTO VIATICO]])</f>
        <v>352707</v>
      </c>
    </row>
    <row r="6" spans="1:13" x14ac:dyDescent="0.2">
      <c r="A6" s="2">
        <v>5</v>
      </c>
      <c r="B6" t="s">
        <v>10</v>
      </c>
      <c r="C6" t="s">
        <v>34</v>
      </c>
      <c r="D6" s="2" t="s">
        <v>33</v>
      </c>
      <c r="E6" s="4">
        <v>45861</v>
      </c>
      <c r="F6" s="4">
        <v>45862</v>
      </c>
      <c r="G6" s="2" t="s">
        <v>31</v>
      </c>
      <c r="H6" s="4">
        <v>45848</v>
      </c>
      <c r="I6" s="2" t="s">
        <v>38</v>
      </c>
      <c r="J6" s="2" t="s">
        <v>39</v>
      </c>
      <c r="K6" s="3">
        <v>297041</v>
      </c>
      <c r="L6" s="3">
        <v>89779</v>
      </c>
      <c r="M6" s="3">
        <f>SUM(Tabla3[[#This Row],[MONTO PASAJES]],Tabla3[[#This Row],[MONTO VIATICO]])</f>
        <v>386820</v>
      </c>
    </row>
    <row r="7" spans="1:13" x14ac:dyDescent="0.2">
      <c r="A7" s="2">
        <v>6</v>
      </c>
      <c r="B7" t="s">
        <v>11</v>
      </c>
      <c r="C7" t="s">
        <v>35</v>
      </c>
      <c r="D7" s="2" t="s">
        <v>33</v>
      </c>
      <c r="E7" s="4">
        <v>45861</v>
      </c>
      <c r="F7" s="4">
        <v>45862</v>
      </c>
      <c r="G7" s="2" t="s">
        <v>20</v>
      </c>
      <c r="H7" s="4">
        <v>45859</v>
      </c>
      <c r="I7" s="2" t="s">
        <v>38</v>
      </c>
      <c r="J7" s="2" t="s">
        <v>39</v>
      </c>
      <c r="K7" s="3">
        <v>316528</v>
      </c>
      <c r="L7" s="3">
        <v>111332</v>
      </c>
      <c r="M7" s="3">
        <f>SUM(Tabla3[[#This Row],[MONTO PASAJES]],Tabla3[[#This Row],[MONTO VIATICO]])</f>
        <v>427860</v>
      </c>
    </row>
    <row r="8" spans="1:13" x14ac:dyDescent="0.2">
      <c r="A8" s="2">
        <v>7</v>
      </c>
      <c r="B8" t="s">
        <v>12</v>
      </c>
      <c r="C8" t="s">
        <v>27</v>
      </c>
      <c r="D8" s="2" t="s">
        <v>33</v>
      </c>
      <c r="E8" s="4">
        <v>45862</v>
      </c>
      <c r="F8" s="4">
        <v>45862</v>
      </c>
      <c r="G8" s="2" t="s">
        <v>20</v>
      </c>
      <c r="H8" s="4">
        <v>45852</v>
      </c>
      <c r="I8" s="2" t="s">
        <v>38</v>
      </c>
      <c r="J8" s="2" t="s">
        <v>39</v>
      </c>
      <c r="K8" s="3">
        <v>259278</v>
      </c>
      <c r="L8" s="3">
        <v>34581</v>
      </c>
      <c r="M8" s="3">
        <f>SUM(Tabla3[[#This Row],[MONTO PASAJES]],Tabla3[[#This Row],[MONTO VIATICO]])</f>
        <v>293859</v>
      </c>
    </row>
    <row r="9" spans="1:13" x14ac:dyDescent="0.2">
      <c r="A9" s="2">
        <v>8</v>
      </c>
      <c r="B9" t="s">
        <v>13</v>
      </c>
      <c r="C9" t="s">
        <v>28</v>
      </c>
      <c r="D9" s="2" t="s">
        <v>33</v>
      </c>
      <c r="E9" s="4">
        <v>45860</v>
      </c>
      <c r="F9" s="4">
        <v>45862</v>
      </c>
      <c r="G9" s="2" t="s">
        <v>20</v>
      </c>
      <c r="H9" s="4">
        <v>45842</v>
      </c>
      <c r="I9" s="2" t="s">
        <v>38</v>
      </c>
      <c r="J9" s="2" t="s">
        <v>39</v>
      </c>
      <c r="K9" s="3">
        <v>515376</v>
      </c>
      <c r="L9" s="3">
        <v>190855</v>
      </c>
      <c r="M9" s="3">
        <f>SUM(Tabla3[[#This Row],[MONTO PASAJES]],Tabla3[[#This Row],[MONTO VIATICO]])</f>
        <v>706231</v>
      </c>
    </row>
    <row r="10" spans="1:13" x14ac:dyDescent="0.2">
      <c r="A10" s="2">
        <v>9</v>
      </c>
      <c r="B10" t="s">
        <v>14</v>
      </c>
      <c r="C10" t="s">
        <v>29</v>
      </c>
      <c r="D10" s="2" t="s">
        <v>33</v>
      </c>
      <c r="E10" s="4">
        <v>45861</v>
      </c>
      <c r="F10" s="4">
        <v>45862</v>
      </c>
      <c r="G10" s="2" t="s">
        <v>31</v>
      </c>
      <c r="H10" s="4">
        <v>45848</v>
      </c>
      <c r="I10" s="2" t="s">
        <v>38</v>
      </c>
      <c r="J10" s="2" t="s">
        <v>39</v>
      </c>
      <c r="K10" s="3">
        <v>297041</v>
      </c>
      <c r="L10" s="3">
        <v>121034</v>
      </c>
      <c r="M10" s="3">
        <f>SUM(Tabla3[[#This Row],[MONTO PASAJES]],Tabla3[[#This Row],[MONTO VIATICO]])</f>
        <v>418075</v>
      </c>
    </row>
    <row r="11" spans="1:13" x14ac:dyDescent="0.2">
      <c r="A11" s="2">
        <v>10</v>
      </c>
      <c r="B11" t="s">
        <v>15</v>
      </c>
      <c r="C11" t="s">
        <v>35</v>
      </c>
      <c r="D11" s="2" t="s">
        <v>33</v>
      </c>
      <c r="E11" s="4">
        <v>45859</v>
      </c>
      <c r="F11" s="4">
        <v>45862</v>
      </c>
      <c r="G11" s="2" t="s">
        <v>31</v>
      </c>
      <c r="H11" s="4">
        <v>45847</v>
      </c>
      <c r="I11" s="2" t="s">
        <v>38</v>
      </c>
      <c r="J11" s="2" t="s">
        <v>39</v>
      </c>
      <c r="K11" s="3">
        <v>338542</v>
      </c>
      <c r="L11" s="3">
        <v>270378</v>
      </c>
      <c r="M11" s="3">
        <f>SUM(Tabla3[[#This Row],[MONTO PASAJES]],Tabla3[[#This Row],[MONTO VIATICO]])</f>
        <v>608920</v>
      </c>
    </row>
    <row r="12" spans="1:13" x14ac:dyDescent="0.2">
      <c r="A12" s="2">
        <v>11</v>
      </c>
      <c r="B12" t="s">
        <v>16</v>
      </c>
      <c r="C12" t="s">
        <v>30</v>
      </c>
      <c r="D12" s="2" t="s">
        <v>33</v>
      </c>
      <c r="E12" s="4">
        <v>45861</v>
      </c>
      <c r="F12" s="4">
        <v>45862</v>
      </c>
      <c r="G12" s="2" t="s">
        <v>20</v>
      </c>
      <c r="H12" s="4">
        <v>45842</v>
      </c>
      <c r="I12" s="2" t="s">
        <v>38</v>
      </c>
      <c r="J12" s="2" t="s">
        <v>39</v>
      </c>
      <c r="K12" s="3">
        <v>515376</v>
      </c>
      <c r="L12" s="3">
        <v>121034</v>
      </c>
      <c r="M12" s="3">
        <f>SUM(Tabla3[[#This Row],[MONTO PASAJES]],Tabla3[[#This Row],[MONTO VIATICO]])</f>
        <v>636410</v>
      </c>
    </row>
    <row r="13" spans="1:13" x14ac:dyDescent="0.2">
      <c r="A13" s="2">
        <v>12</v>
      </c>
      <c r="B13" t="s">
        <v>17</v>
      </c>
      <c r="C13" t="s">
        <v>35</v>
      </c>
      <c r="D13" s="2" t="s">
        <v>33</v>
      </c>
      <c r="E13" s="4">
        <v>45860</v>
      </c>
      <c r="F13" s="4">
        <v>45862</v>
      </c>
      <c r="G13" s="2" t="s">
        <v>31</v>
      </c>
      <c r="H13" s="4">
        <v>45847</v>
      </c>
      <c r="I13" s="2" t="s">
        <v>38</v>
      </c>
      <c r="J13" s="2" t="s">
        <v>39</v>
      </c>
      <c r="K13" s="3">
        <v>335286</v>
      </c>
      <c r="L13" s="3">
        <v>154891</v>
      </c>
      <c r="M13" s="3">
        <f>SUM(Tabla3[[#This Row],[MONTO PASAJES]],Tabla3[[#This Row],[MONTO VIATICO]])</f>
        <v>490177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395309-8d3a-4624-98a9-047e3ff2b835">
      <Terms xmlns="http://schemas.microsoft.com/office/infopath/2007/PartnerControls"/>
    </lcf76f155ced4ddcb4097134ff3c332f>
    <TaxCatchAll xmlns="41006cde-2921-45c3-a4a6-561205f477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99004865424499CB28D3BA6163D7" ma:contentTypeVersion="15" ma:contentTypeDescription="Crear nuevo documento." ma:contentTypeScope="" ma:versionID="db00f072b77b2b5613a88eb97ced9ac4">
  <xsd:schema xmlns:xsd="http://www.w3.org/2001/XMLSchema" xmlns:xs="http://www.w3.org/2001/XMLSchema" xmlns:p="http://schemas.microsoft.com/office/2006/metadata/properties" xmlns:ns2="41006cde-2921-45c3-a4a6-561205f47761" xmlns:ns3="6f395309-8d3a-4624-98a9-047e3ff2b835" targetNamespace="http://schemas.microsoft.com/office/2006/metadata/properties" ma:root="true" ma:fieldsID="778463731e7ec08de9055243aeab25ec" ns2:_="" ns3:_="">
    <xsd:import namespace="41006cde-2921-45c3-a4a6-561205f47761"/>
    <xsd:import namespace="6f395309-8d3a-4624-98a9-047e3ff2b8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06cde-2921-45c3-a4a6-561205f477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698315f-6291-4ab8-98ab-e5a0f08321c6}" ma:internalName="TaxCatchAll" ma:showField="CatchAllData" ma:web="41006cde-2921-45c3-a4a6-561205f47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95309-8d3a-4624-98a9-047e3ff2b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9566801-6e81-42a1-9190-56386c894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92193-41F9-4E89-99FC-CD6102BF3610}">
  <ds:schemaRefs>
    <ds:schemaRef ds:uri="http://schemas.microsoft.com/office/2006/metadata/properties"/>
    <ds:schemaRef ds:uri="http://schemas.microsoft.com/office/infopath/2007/PartnerControls"/>
    <ds:schemaRef ds:uri="6f395309-8d3a-4624-98a9-047e3ff2b835"/>
    <ds:schemaRef ds:uri="41006cde-2921-45c3-a4a6-561205f47761"/>
  </ds:schemaRefs>
</ds:datastoreItem>
</file>

<file path=customXml/itemProps2.xml><?xml version="1.0" encoding="utf-8"?>
<ds:datastoreItem xmlns:ds="http://schemas.openxmlformats.org/officeDocument/2006/customXml" ds:itemID="{6EB54F6B-0FE4-4B7A-8BB5-BBDD943B5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06cde-2921-45c3-a4a6-561205f47761"/>
    <ds:schemaRef ds:uri="6f395309-8d3a-4624-98a9-047e3ff2b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E73F3-8EC1-4FE6-AA70-7E82D5D13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Wladimir Eduardo Miranda Torres</dc:creator>
  <cp:lastModifiedBy>Sofía Buckel</cp:lastModifiedBy>
  <dcterms:created xsi:type="dcterms:W3CDTF">2025-08-28T21:26:12Z</dcterms:created>
  <dcterms:modified xsi:type="dcterms:W3CDTF">2025-11-20T01:27:46Z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0x0101007B9999004865424499CB28D3BA6163D7</vt:lpwstr>
  </property>
</Properties>
</file>